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9A367F0C-3AD8-478F-B236-8DBC41F594F8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_xlnm.Print_Area" localSheetId="0">EAA!$A$1:$H$38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<sst xmlns="http://schemas.openxmlformats.org/spreadsheetml/2006/main" count="38" uniqueCount="38">
  <si>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</si>
  <si>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</si>
  <si>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</si>
  <si>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</si>
  <si>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</si>
  <si>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</si>
  <si>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</si>
  <si>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</si>
  <si>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</si>
  <si>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</si>
  <si>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</si>
  <si>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</si>
  <si>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</si>
  <si>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</si>
  <si>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</si>
  <si>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</si>
  <si>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</si>
  <si>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</si>
  <si>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</si>
  <si>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</si>
  <si>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</si>
  <si>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</si>
  <si>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</si>
  <si>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</si>
  <si>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</si>
  <si>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</si>
  <si>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</si>
  <si>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</si>
  <si>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</si>
  <si>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MANUELA PATRICIA GALLEGOS TOVAR</t>
  </si>
  <si>
    <t xml:space="preserve">         DIRECTORA FINANCIERA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</si>
  <si>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</si>
  <si>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</si>
  <si>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  DIRECTOR EJECUTIVO</t>
  </si>
  <si>
    <t>Del 01 de enero al 31 de diciembre de 2023.</t>
  </si>
  <si>
    <t>JUNTA RURAL DE AGUA POTABLE DE COL. HIDALGO</t>
  </si>
  <si>
    <t>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</si>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</sst>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I303"/>
  <sheetViews>
    <sheetView tabSelected="1" topLeftCell="A26" workbookViewId="0">
      <selection activeCell="J30" sqref="J30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35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34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2798725</v>
      </c>
      <c r="D8" s="7">
        <f>SUM(D10,D19)</f>
        <v>5638976</v>
      </c>
      <c r="E8" s="7">
        <f>SUM(E10,E19)</f>
        <v>5203707</v>
      </c>
      <c r="F8" s="7">
        <f>C8+D8-E8</f>
        <v>3233994</v>
      </c>
      <c r="G8" s="7">
        <f>F8-C8</f>
        <v>435269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1233390</v>
      </c>
      <c r="D10" s="7">
        <f>SUM(D11:D17)</f>
        <v>5468520</v>
      </c>
      <c r="E10" s="7">
        <f>SUM(E11:E17)</f>
        <v>5140021</v>
      </c>
      <c r="F10" s="7">
        <f t="shared" ref="F10:F17" si="0">C10+D10-E10</f>
        <v>1561889</v>
      </c>
      <c r="G10" s="7">
        <f t="shared" ref="G10:G17" si="1">F10-C10</f>
        <v>328499</v>
      </c>
    </row>
    <row r="11" spans="2:7" x14ac:dyDescent="0.2">
      <c r="B11" s="3" t="s">
        <v>6</v>
      </c>
      <c r="C11" s="8">
        <v>897452</v>
      </c>
      <c r="D11" s="8">
        <v>2692637</v>
      </c>
      <c r="E11" s="8">
        <v>2247646</v>
      </c>
      <c r="F11" s="12">
        <f t="shared" si="0"/>
        <v>1342443</v>
      </c>
      <c r="G11" s="12">
        <f t="shared" si="1"/>
        <v>444991</v>
      </c>
    </row>
    <row r="12" spans="2:7" x14ac:dyDescent="0.2">
      <c r="B12" s="3" t="s">
        <v>7</v>
      </c>
      <c r="C12" s="8">
        <v>335448</v>
      </c>
      <c r="D12" s="8">
        <v>2775883</v>
      </c>
      <c r="E12" s="8">
        <v>2892375</v>
      </c>
      <c r="F12" s="12">
        <f t="shared" si="0"/>
        <v>218956</v>
      </c>
      <c r="G12" s="12">
        <f t="shared" si="1"/>
        <v>-116492</v>
      </c>
    </row>
    <row r="13" spans="2:7" x14ac:dyDescent="0.2">
      <c r="B13" s="3" t="s">
        <v>8</v>
      </c>
      <c r="C13" s="8">
        <v>490</v>
      </c>
      <c r="D13" s="8">
        <v>0</v>
      </c>
      <c r="E13" s="8">
        <v>0</v>
      </c>
      <c r="F13" s="12">
        <f t="shared" si="0"/>
        <v>490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9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9" x14ac:dyDescent="0.2">
      <c r="B18" s="2"/>
      <c r="C18" s="9"/>
      <c r="D18" s="9"/>
      <c r="E18" s="9"/>
      <c r="F18" s="9"/>
      <c r="G18" s="9"/>
    </row>
    <row r="19" spans="1:9" x14ac:dyDescent="0.2">
      <c r="B19" s="2" t="s">
        <v>13</v>
      </c>
      <c r="C19" s="7">
        <f>SUM(C20:C28)</f>
        <v>1565335</v>
      </c>
      <c r="D19" s="7">
        <f>SUM(D20:D28)</f>
        <v>170456</v>
      </c>
      <c r="E19" s="7">
        <f>SUM(E20:E28)</f>
        <v>63686</v>
      </c>
      <c r="F19" s="7">
        <f t="shared" ref="F19:F28" si="2">C19+D19-E19</f>
        <v>1672105</v>
      </c>
      <c r="G19" s="7">
        <f t="shared" ref="G19:G28" si="3">F19-C19</f>
        <v>106770</v>
      </c>
    </row>
    <row r="20" spans="1:9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9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9" ht="24" x14ac:dyDescent="0.2">
      <c r="A22" s="16" t="s">
        <v>16</v>
      </c>
      <c r="B22" s="3" t="s">
        <v>17</v>
      </c>
      <c r="C22" s="8">
        <v>1479828</v>
      </c>
      <c r="D22" s="8">
        <v>127373</v>
      </c>
      <c r="E22" s="8">
        <v>63686</v>
      </c>
      <c r="F22" s="12">
        <f t="shared" si="2"/>
        <v>1543515</v>
      </c>
      <c r="G22" s="12">
        <f t="shared" si="3"/>
        <v>63687</v>
      </c>
    </row>
    <row r="23" spans="1:9" x14ac:dyDescent="0.2">
      <c r="B23" s="3" t="s">
        <v>18</v>
      </c>
      <c r="C23" s="8">
        <v>77012</v>
      </c>
      <c r="D23" s="8">
        <v>43083</v>
      </c>
      <c r="E23" s="8">
        <v>0</v>
      </c>
      <c r="F23" s="12">
        <f t="shared" si="2"/>
        <v>120095</v>
      </c>
      <c r="G23" s="12">
        <f t="shared" si="3"/>
        <v>43083</v>
      </c>
    </row>
    <row r="24" spans="1:9" x14ac:dyDescent="0.2">
      <c r="B24" s="3" t="s">
        <v>19</v>
      </c>
      <c r="C24" s="8">
        <v>8495</v>
      </c>
      <c r="D24" s="8">
        <v>0</v>
      </c>
      <c r="E24" s="8">
        <v>0</v>
      </c>
      <c r="F24" s="12">
        <f t="shared" si="2"/>
        <v>8495</v>
      </c>
      <c r="G24" s="12">
        <f t="shared" si="3"/>
        <v>0</v>
      </c>
    </row>
    <row r="25" spans="1:9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9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9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9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9" ht="12.75" thickBot="1" x14ac:dyDescent="0.25">
      <c r="B29" s="4"/>
      <c r="C29" s="10"/>
      <c r="D29" s="10"/>
      <c r="E29" s="10"/>
      <c r="F29" s="10"/>
      <c r="G29" s="10"/>
    </row>
    <row r="31" spans="1:9" s="17" customFormat="1" ht="17.25" customHeight="1" x14ac:dyDescent="0.2">
      <c r="B31" s="19" t="s">
        <v>31</v>
      </c>
      <c r="C31" s="18"/>
      <c r="D31" s="18"/>
      <c r="E31" s="18"/>
      <c r="F31" s="18"/>
      <c r="G31" s="18"/>
      <c r="H31" s="18"/>
      <c r="I31" s="18"/>
    </row>
    <row r="32" spans="1:9" s="17" customFormat="1" x14ac:dyDescent="0.2"/>
    <row r="33" spans="2:5" s="17" customFormat="1" x14ac:dyDescent="0.2"/>
    <row r="34" spans="2:5" s="17" customFormat="1" x14ac:dyDescent="0.2"/>
    <row r="35" spans="2:5" s="17" customFormat="1" x14ac:dyDescent="0.2">
      <c r="B35" s="17" t="s">
        <v>36</v>
      </c>
      <c r="E35" s="17" t="s">
        <v>37</v>
      </c>
    </row>
    <row r="36" spans="2:5" s="17" customFormat="1" x14ac:dyDescent="0.2">
      <c r="B36" s="17" t="s">
        <v>32</v>
      </c>
      <c r="E36" s="17" t="s">
        <v>29</v>
      </c>
    </row>
    <row r="37" spans="2:5" s="17" customFormat="1" x14ac:dyDescent="0.2">
      <c r="B37" s="17" t="s">
        <v>33</v>
      </c>
      <c r="E37" s="17" t="s">
        <v>30</v>
      </c>
    </row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2024-01-30T02:41:42Z</cp:lastPrinted>
  <dcterms:created xsi:type="dcterms:W3CDTF">2019-12-03T19:14:48Z</dcterms:created>
  <dcterms:modified xsi:type="dcterms:W3CDTF">2024-01-30T02:42:08Z</dcterms:modified>
</cp:coreProperties>
</file>